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звіт з 01.01.2020" sheetId="1" r:id="rId1"/>
  </sheets>
  <definedNames>
    <definedName name="_xlnm.Print_Area" localSheetId="0">'звіт з 01.01.2020'!$A$1:$M$72</definedName>
  </definedNames>
  <calcPr fullCalcOnLoad="1"/>
</workbook>
</file>

<file path=xl/sharedStrings.xml><?xml version="1.0" encoding="utf-8"?>
<sst xmlns="http://schemas.openxmlformats.org/spreadsheetml/2006/main" count="131" uniqueCount="80">
  <si>
    <t>1.</t>
  </si>
  <si>
    <t>2.</t>
  </si>
  <si>
    <t>3.</t>
  </si>
  <si>
    <t>(КФКВК)</t>
  </si>
  <si>
    <t>N з/п</t>
  </si>
  <si>
    <t>Завдання</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</si>
  <si>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</si>
  <si>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</si>
  <si>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</si>
  <si>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</si>
  <si>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</si>
  <si>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</si>
  <si>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</si>
  <si>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</si>
  <si>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</si>
  <si>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</si>
  <si>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</si>
  <si>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</si>
  <si>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</si>
  <si>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</si>
  <si>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</si>
  <si>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</si>
  <si>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</si>
  <si>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</si>
  <si>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</si>
  <si>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</si>
  <si>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</si>
  <si>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</si>
  <si>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</si>
  <si>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</si>
  <si>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</si>
  <si>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</si>
  <si>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</si>
  <si>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</si>
  <si>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</si>
  <si>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</si>
  <si>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</si>
  <si>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</si>
  <si>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</si>
  <si>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</si>
  <si>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</si>
  <si>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</si>
  <si>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0200000</t>
  </si>
  <si>
    <t>Новгород-Сіверська районна державна адміністрація Чернігівської області</t>
  </si>
  <si>
    <t>(КТПКВК МБ)</t>
  </si>
  <si>
    <t>0210000</t>
  </si>
  <si>
    <t>Обсяг видатків</t>
  </si>
  <si>
    <t>грн</t>
  </si>
  <si>
    <t>(код за ЄДРПОУ)</t>
  </si>
  <si>
    <t>(код бюджету)</t>
  </si>
  <si>
    <t>04061642</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</si>
  <si>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</si>
  <si>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</si>
  <si>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Голова районної державної адміністрації</t>
  </si>
  <si>
    <t>Тарас МОЛОЧКО</t>
  </si>
  <si>
    <t xml:space="preserve">Начальник фінансового відділу районної державної адміністрації </t>
  </si>
  <si>
    <t>Дар'я БИКОВА</t>
  </si>
  <si>
    <t>про виконання паспорта бюджетної програми місцевого бюджету на 2020 рік</t>
  </si>
  <si>
    <t>0210180</t>
  </si>
  <si>
    <t>0180</t>
  </si>
  <si>
    <t>0133</t>
  </si>
  <si>
    <t>Інша діяльність у сфері державного управління</t>
  </si>
  <si>
    <t>Здійснення функцій державного управління в суспільно-політичних, економічних, організаційних та інших сферах</t>
  </si>
  <si>
    <t>Проведення заходів з відзначення державних та професійних свят, ювілейних дат, заохочення за заслуги перед районом, здійснення представницьких та інших заходів, піднесення ролі та авторитету видатних діячів, які внесли суттєвий внесок у зміцнення територіальних громад району та розвиток архівної справи у районі</t>
  </si>
  <si>
    <t>Проведення заходів  з відзначення державних та професійних свят, ювілейних дат, заохочення за заслуги перед районом, здійснення представницьких та інших заходів, піднесення  ролі та авторитету видатних діячів, які внесли суттєвий вклад у зміцнення територіальних громад району. Нагородження Почесною грамотою районної державної адміністрації з врученням грошової винагороди</t>
  </si>
  <si>
    <t>Забезпечення належного проведення заходів  з відзначення державних та професійних свят, ювілейних дат, заохочення за заслуги перед районом, здійснення представницьких та інших заходів, піднесення  ролі та авторитету видатних діячів, які внесли суттєвий вклад у зміцнення територіальних громад району. Нагородження Почесною грамотою районної державної адміністрації з врученням грошової винагороди</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</si>
  <si>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2018-2020 роки</t>
  </si>
  <si>
    <t>звітність</t>
  </si>
  <si>
    <t>Кількість вручених почесних грамот районної державної адміністрації</t>
  </si>
  <si>
    <t>од.</t>
  </si>
  <si>
    <t>розпорядження голови РДА</t>
  </si>
  <si>
    <t>розрахунок</t>
  </si>
  <si>
    <t>Причини відхилення в тому, що 4 Почесні грамоти були вручені трудовим колективам, а не фізичним особам і грошова винагорода до грамот виплачена без урахування ПДФО та військового збору</t>
  </si>
  <si>
    <t>Причини відхилення в тому, що кількість вручених Почесних грамот та кошториси витрат проведених заходів меньші ніж було заплановано</t>
  </si>
  <si>
    <t>Збільшення кількості Почесних грамот порівняно з попереднім роком</t>
  </si>
  <si>
    <t>Причини відхилення в тому, що кількість листів-подань на вручення Почесних грамот меньша ніж було заплановано</t>
  </si>
  <si>
    <t>Показник затрат , продукту та якості не були виконані тому, що кількість вручених Почесних грамот та кошториси витрат проведених заходів меньші ніж було заплановано</t>
  </si>
  <si>
    <t>Усі кошти за даною програмою були спрямовані на реалізацію забезпечення заходів з відзначення державних та професійних свят, ювілейних дат, інших святкових подій, заохочення за заслуги перед районом, здійснення представницьких видатків та інших заходів, піднесення ролі та авторитету видатних діячів, які внесли суттєвий внесок у зміцнення територіальних громад району. Найбільшими статтями витрат програми є проведення офіційних заходів, забезпечення заходів з відзначення державних та професійних свят, визначних державних подій, ювілейних та пам'ятних дат із врученням відзнак та подарунків районної державної адміністрації. Показники затрат, продукту та якості не були виконані тому, що кількість вручених Почесних грамот та кошториси витрат проведених заходів меньші ніж було заплановано</t>
  </si>
  <si>
    <t>Середні витрати на одну вручену Почесну грамоту одному чоловіку</t>
  </si>
  <si>
    <t>Середні витрати на одну вручену Почесну грамоту одній жінці</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</si>
</sst>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8"/>
      <name val="Calibri"/>
      <family val="2"/>
    </font>
    <font>
      <sz val="10"/>
      <color indexed="8"/>
      <name val="Times New Roman"/>
      <family val="1"/>
    </font>
    <font>
      <i/>
      <sz val="10"/>
      <color indexed="8"/>
      <name val="Times New Roman"/>
      <family val="1"/>
    </font>
    <font>
      <sz val="7"/>
      <color indexed="8"/>
      <name val="Times New Roman"/>
      <family val="1"/>
    </font>
    <font>
      <b/>
      <sz val="14"/>
      <color indexed="8"/>
      <name val="Times New Roman"/>
      <family val="1"/>
    </font>
    <font>
      <i/>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theme="1"/>
      <name val="Calibri"/>
      <family val="2"/>
    </font>
    <font>
      <sz val="12"/>
      <color theme="1"/>
      <name val="Times New Roman"/>
      <family val="1"/>
    </font>
    <font>
      <sz val="10"/>
      <color rgb="FF000000"/>
      <name val="Times New Roman"/>
      <family val="1"/>
    </font>
    <font>
      <i/>
      <sz val="10"/>
      <color rgb="FF000000"/>
      <name val="Times New Roman"/>
      <family val="1"/>
    </font>
    <font>
      <sz val="8"/>
      <color theme="1"/>
      <name val="Times New Roman"/>
      <family val="1"/>
    </font>
    <font>
      <i/>
      <sz val="12"/>
      <color rgb="FF000000"/>
      <name val="Times New Roman"/>
      <family val="1"/>
    </font>
    <font>
      <b/>
      <sz val="14"/>
      <color rgb="FF000000"/>
      <name val="Times New Roman"/>
      <family val="1"/>
    </font>
    <font>
      <sz val="7"/>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9">
    <xf numFmtId="0" fontId="0" fillId="0" borderId="0" xfId="0" applyFont="1" applyAlignment="1">
      <alignment/>
    </xf>
    <xf numFmtId="0" fontId="42" fillId="0" borderId="0" xfId="0" applyFont="1" applyAlignment="1">
      <alignment/>
    </xf>
    <xf numFmtId="0" fontId="43" fillId="0" borderId="0" xfId="0" applyFont="1" applyAlignment="1">
      <alignment horizontal="center" vertical="center" wrapText="1"/>
    </xf>
    <xf numFmtId="0" fontId="42" fillId="0" borderId="0" xfId="0" applyFont="1" applyAlignment="1">
      <alignment vertical="center" wrapText="1"/>
    </xf>
    <xf numFmtId="0" fontId="42" fillId="0" borderId="10" xfId="0" applyFont="1" applyBorder="1" applyAlignment="1">
      <alignment horizontal="center" vertical="center" wrapText="1"/>
    </xf>
    <xf numFmtId="0" fontId="44" fillId="0" borderId="0" xfId="0" applyFont="1" applyAlignment="1">
      <alignment/>
    </xf>
    <xf numFmtId="0" fontId="42" fillId="0" borderId="0" xfId="0" applyFont="1" applyAlignment="1">
      <alignment vertical="center"/>
    </xf>
    <xf numFmtId="0" fontId="42" fillId="0" borderId="0" xfId="0" applyFont="1" applyBorder="1" applyAlignment="1">
      <alignment horizontal="center" vertical="center" wrapText="1"/>
    </xf>
    <xf numFmtId="0" fontId="43" fillId="0" borderId="0" xfId="0" applyFont="1" applyAlignment="1">
      <alignment vertical="top"/>
    </xf>
    <xf numFmtId="0" fontId="42" fillId="0" borderId="0" xfId="0" applyFont="1" applyAlignment="1">
      <alignment vertical="center" wrapText="1"/>
    </xf>
    <xf numFmtId="0" fontId="43" fillId="0" borderId="0" xfId="0" applyFont="1" applyAlignment="1">
      <alignment horizontal="center" vertical="top" wrapText="1"/>
    </xf>
    <xf numFmtId="0" fontId="42" fillId="0" borderId="0" xfId="0" applyFont="1" applyAlignment="1">
      <alignment vertical="center" wrapText="1"/>
    </xf>
    <xf numFmtId="0" fontId="42" fillId="0" borderId="10" xfId="0" applyFont="1" applyBorder="1" applyAlignment="1">
      <alignment horizontal="center" vertical="center" wrapText="1"/>
    </xf>
    <xf numFmtId="0" fontId="45" fillId="0" borderId="0" xfId="0" applyFont="1" applyAlignment="1">
      <alignment/>
    </xf>
    <xf numFmtId="0" fontId="42"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2" fillId="0" borderId="0" xfId="0" applyFont="1" applyAlignment="1">
      <alignment horizontal="left" vertical="center" wrapText="1"/>
    </xf>
    <xf numFmtId="0" fontId="47" fillId="0" borderId="10" xfId="0" applyFont="1" applyBorder="1" applyAlignment="1">
      <alignment vertical="center" wrapText="1"/>
    </xf>
    <xf numFmtId="0" fontId="42"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42" fillId="0" borderId="10" xfId="0" applyFont="1" applyBorder="1" applyAlignment="1">
      <alignment horizontal="center" vertical="center" wrapText="1"/>
    </xf>
    <xf numFmtId="49" fontId="42" fillId="0" borderId="11" xfId="0" applyNumberFormat="1" applyFont="1" applyBorder="1" applyAlignment="1">
      <alignment horizontal="center" vertical="center"/>
    </xf>
    <xf numFmtId="49" fontId="42" fillId="0" borderId="11" xfId="0" applyNumberFormat="1" applyFont="1" applyBorder="1" applyAlignment="1">
      <alignment horizont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3" fillId="0" borderId="12" xfId="0" applyFont="1" applyBorder="1" applyAlignment="1">
      <alignment vertical="top" wrapText="1"/>
    </xf>
    <xf numFmtId="0" fontId="45" fillId="0" borderId="11" xfId="0" applyFont="1" applyBorder="1" applyAlignment="1">
      <alignment/>
    </xf>
    <xf numFmtId="0" fontId="42" fillId="0" borderId="10"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8" fillId="0" borderId="12" xfId="0" applyFont="1" applyBorder="1" applyAlignment="1">
      <alignment horizontal="center" vertical="top"/>
    </xf>
    <xf numFmtId="0" fontId="43" fillId="0" borderId="0" xfId="0" applyFont="1" applyBorder="1" applyAlignment="1">
      <alignment horizontal="center" vertical="top" wrapText="1"/>
    </xf>
    <xf numFmtId="0" fontId="45" fillId="0" borderId="11" xfId="0" applyFont="1" applyBorder="1" applyAlignment="1">
      <alignment horizontal="left"/>
    </xf>
    <xf numFmtId="0" fontId="42" fillId="0" borderId="13" xfId="0" applyFont="1" applyBorder="1" applyAlignment="1">
      <alignment horizontal="center" vertical="justify"/>
    </xf>
    <xf numFmtId="0" fontId="42" fillId="0" borderId="14" xfId="0" applyFont="1" applyBorder="1" applyAlignment="1">
      <alignment horizontal="center" vertical="justify"/>
    </xf>
    <xf numFmtId="0" fontId="42" fillId="0" borderId="15" xfId="0" applyFont="1" applyBorder="1" applyAlignment="1">
      <alignment horizontal="center" vertical="justify"/>
    </xf>
    <xf numFmtId="0" fontId="42" fillId="0" borderId="0" xfId="0" applyFont="1" applyAlignment="1">
      <alignment horizontal="left" vertical="center" wrapText="1"/>
    </xf>
    <xf numFmtId="0" fontId="42" fillId="0" borderId="10" xfId="0" applyFont="1" applyBorder="1" applyAlignment="1">
      <alignment horizontal="center" vertical="center" wrapText="1"/>
    </xf>
    <xf numFmtId="0" fontId="44" fillId="0" borderId="11" xfId="0" applyFont="1" applyBorder="1" applyAlignment="1">
      <alignment horizontal="center"/>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3" xfId="0" applyFont="1" applyBorder="1" applyAlignment="1">
      <alignment horizontal="center" vertical="justify"/>
    </xf>
    <xf numFmtId="0" fontId="49" fillId="0" borderId="14" xfId="0" applyFont="1" applyBorder="1" applyAlignment="1">
      <alignment horizontal="center" vertical="justify"/>
    </xf>
    <xf numFmtId="0" fontId="49" fillId="0" borderId="15" xfId="0" applyFont="1" applyBorder="1" applyAlignment="1">
      <alignment horizontal="center" vertical="justify"/>
    </xf>
    <xf numFmtId="0" fontId="42" fillId="0" borderId="13" xfId="0" applyFont="1" applyBorder="1" applyAlignment="1">
      <alignment horizontal="left" vertical="center" wrapText="1"/>
    </xf>
    <xf numFmtId="0" fontId="42" fillId="0" borderId="14" xfId="0" applyFont="1" applyBorder="1" applyAlignment="1">
      <alignment horizontal="left" vertical="center" wrapText="1"/>
    </xf>
    <xf numFmtId="0" fontId="42" fillId="0" borderId="15" xfId="0" applyFont="1" applyBorder="1" applyAlignment="1">
      <alignment horizontal="left" vertical="center" wrapText="1"/>
    </xf>
    <xf numFmtId="0" fontId="50" fillId="0" borderId="0" xfId="0" applyFont="1" applyAlignment="1">
      <alignment horizontal="center" vertical="center"/>
    </xf>
    <xf numFmtId="0" fontId="42" fillId="0" borderId="0" xfId="0" applyFont="1" applyAlignment="1">
      <alignment horizontal="center" vertical="center" wrapText="1"/>
    </xf>
    <xf numFmtId="0" fontId="42" fillId="0" borderId="0" xfId="0" applyFont="1" applyAlignment="1">
      <alignment vertical="center" wrapText="1"/>
    </xf>
    <xf numFmtId="0" fontId="42" fillId="0" borderId="0" xfId="0" applyFont="1" applyBorder="1" applyAlignment="1">
      <alignment horizontal="center" vertical="center" wrapText="1"/>
    </xf>
    <xf numFmtId="0" fontId="45" fillId="0" borderId="11" xfId="0" applyFont="1" applyBorder="1" applyAlignment="1">
      <alignment horizontal="center"/>
    </xf>
    <xf numFmtId="0" fontId="43" fillId="0" borderId="12" xfId="0" applyFont="1" applyBorder="1" applyAlignment="1">
      <alignment horizontal="center" vertical="top" wrapText="1"/>
    </xf>
    <xf numFmtId="0" fontId="51" fillId="0" borderId="0" xfId="0" applyFont="1" applyAlignment="1">
      <alignment horizontal="right" vertical="top" wrapText="1"/>
    </xf>
    <xf numFmtId="49" fontId="45" fillId="0" borderId="11" xfId="0" applyNumberFormat="1" applyFont="1" applyBorder="1" applyAlignment="1">
      <alignment horizontal="center"/>
    </xf>
    <xf numFmtId="0" fontId="45" fillId="0" borderId="11" xfId="0" applyFont="1" applyBorder="1" applyAlignment="1">
      <alignment horizontal="center" vertical="justify"/>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2"/>
  <sheetViews>
    <sheetView tabSelected="1" zoomScalePageLayoutView="0" workbookViewId="0" topLeftCell="A61">
      <selection activeCell="J71" sqref="J71:M71"/>
    </sheetView>
  </sheetViews>
  <sheetFormatPr defaultColWidth="9.140625" defaultRowHeight="15"/>
  <cols>
    <col min="1" max="1" width="4.421875" style="5" customWidth="1"/>
    <col min="2" max="2" width="23.7109375" style="5" customWidth="1"/>
    <col min="3" max="3" width="10.421875" style="5" customWidth="1"/>
    <col min="4" max="4" width="11.140625" style="5" customWidth="1"/>
    <col min="5" max="13" width="13.00390625" style="5" customWidth="1"/>
    <col min="14" max="16384" width="9.140625" style="5" customWidth="1"/>
  </cols>
  <sheetData>
    <row r="1" spans="10:13" ht="15.75" customHeight="1">
      <c r="J1" s="56" t="s">
        <v>41</v>
      </c>
      <c r="K1" s="56"/>
      <c r="L1" s="56"/>
      <c r="M1" s="56"/>
    </row>
    <row r="2" spans="10:13" ht="15.75">
      <c r="J2" s="56"/>
      <c r="K2" s="56"/>
      <c r="L2" s="56"/>
      <c r="M2" s="56"/>
    </row>
    <row r="3" spans="10:13" ht="9.75" customHeight="1">
      <c r="J3" s="56"/>
      <c r="K3" s="56"/>
      <c r="L3" s="56"/>
      <c r="M3" s="56"/>
    </row>
    <row r="4" spans="1:13" ht="18.75">
      <c r="A4" s="50" t="s">
        <v>15</v>
      </c>
      <c r="B4" s="50"/>
      <c r="C4" s="50"/>
      <c r="D4" s="50"/>
      <c r="E4" s="50"/>
      <c r="F4" s="50"/>
      <c r="G4" s="50"/>
      <c r="H4" s="50"/>
      <c r="I4" s="50"/>
      <c r="J4" s="50"/>
      <c r="K4" s="50"/>
      <c r="L4" s="50"/>
      <c r="M4" s="50"/>
    </row>
    <row r="5" spans="1:13" ht="34.5" customHeight="1">
      <c r="A5" s="50" t="s">
        <v>57</v>
      </c>
      <c r="B5" s="50"/>
      <c r="C5" s="50"/>
      <c r="D5" s="50"/>
      <c r="E5" s="50"/>
      <c r="F5" s="50"/>
      <c r="G5" s="50"/>
      <c r="H5" s="50"/>
      <c r="I5" s="50"/>
      <c r="J5" s="50"/>
      <c r="K5" s="50"/>
      <c r="L5" s="50"/>
      <c r="M5" s="50"/>
    </row>
    <row r="6" spans="1:13" ht="15.75">
      <c r="A6" s="51" t="s">
        <v>0</v>
      </c>
      <c r="B6" s="22" t="s">
        <v>42</v>
      </c>
      <c r="C6" s="11"/>
      <c r="D6" s="13"/>
      <c r="E6" s="54" t="s">
        <v>43</v>
      </c>
      <c r="F6" s="54"/>
      <c r="G6" s="54"/>
      <c r="H6" s="54"/>
      <c r="I6" s="54"/>
      <c r="J6" s="54"/>
      <c r="K6" s="27"/>
      <c r="L6" s="57" t="s">
        <v>50</v>
      </c>
      <c r="M6" s="57"/>
    </row>
    <row r="7" spans="1:13" ht="15" customHeight="1">
      <c r="A7" s="51"/>
      <c r="B7" s="10" t="s">
        <v>44</v>
      </c>
      <c r="C7" s="11"/>
      <c r="D7"/>
      <c r="E7" s="55" t="s">
        <v>14</v>
      </c>
      <c r="F7" s="55"/>
      <c r="G7" s="55"/>
      <c r="H7" s="55"/>
      <c r="I7" s="55"/>
      <c r="J7" s="55"/>
      <c r="K7" s="26"/>
      <c r="L7" s="55" t="s">
        <v>48</v>
      </c>
      <c r="M7" s="55"/>
    </row>
    <row r="8" spans="1:13" ht="15.75">
      <c r="A8" s="51" t="s">
        <v>1</v>
      </c>
      <c r="B8" s="22" t="s">
        <v>45</v>
      </c>
      <c r="C8" s="11"/>
      <c r="D8" s="13"/>
      <c r="E8" s="54" t="s">
        <v>43</v>
      </c>
      <c r="F8" s="54"/>
      <c r="G8" s="54"/>
      <c r="H8" s="54"/>
      <c r="I8" s="54"/>
      <c r="J8" s="54"/>
      <c r="K8" s="27"/>
      <c r="L8" s="57" t="s">
        <v>50</v>
      </c>
      <c r="M8" s="57"/>
    </row>
    <row r="9" spans="1:13" ht="15" customHeight="1">
      <c r="A9" s="51"/>
      <c r="B9" s="10" t="s">
        <v>44</v>
      </c>
      <c r="C9" s="11"/>
      <c r="D9"/>
      <c r="E9" s="55" t="s">
        <v>13</v>
      </c>
      <c r="F9" s="55"/>
      <c r="G9" s="55"/>
      <c r="H9" s="55"/>
      <c r="I9" s="55"/>
      <c r="J9" s="55"/>
      <c r="K9" s="26"/>
      <c r="L9" s="55" t="s">
        <v>48</v>
      </c>
      <c r="M9" s="55"/>
    </row>
    <row r="10" spans="1:13" ht="24" customHeight="1">
      <c r="A10" s="51" t="s">
        <v>2</v>
      </c>
      <c r="B10" s="23" t="s">
        <v>58</v>
      </c>
      <c r="C10" s="23" t="s">
        <v>59</v>
      </c>
      <c r="D10" s="13"/>
      <c r="E10" s="57" t="s">
        <v>60</v>
      </c>
      <c r="F10" s="57"/>
      <c r="G10" s="58" t="s">
        <v>61</v>
      </c>
      <c r="H10" s="58"/>
      <c r="I10" s="58"/>
      <c r="J10" s="58"/>
      <c r="K10" s="58"/>
      <c r="L10" s="54">
        <v>25313200000</v>
      </c>
      <c r="M10" s="54"/>
    </row>
    <row r="11" spans="1:13" ht="26.25" customHeight="1">
      <c r="A11" s="51"/>
      <c r="B11" s="2" t="s">
        <v>44</v>
      </c>
      <c r="C11" s="2" t="s">
        <v>3</v>
      </c>
      <c r="D11"/>
      <c r="E11" s="55" t="s">
        <v>51</v>
      </c>
      <c r="F11" s="55"/>
      <c r="G11" s="55" t="s">
        <v>52</v>
      </c>
      <c r="H11" s="55"/>
      <c r="I11" s="55"/>
      <c r="J11" s="55"/>
      <c r="K11" s="55"/>
      <c r="L11" s="55" t="s">
        <v>49</v>
      </c>
      <c r="M11" s="55"/>
    </row>
    <row r="12" spans="1:13" ht="19.5" customHeight="1">
      <c r="A12" s="52" t="s">
        <v>27</v>
      </c>
      <c r="B12" s="52"/>
      <c r="C12" s="52"/>
      <c r="D12" s="52"/>
      <c r="E12" s="52"/>
      <c r="F12" s="52"/>
      <c r="G12" s="52"/>
      <c r="H12" s="52"/>
      <c r="I12" s="52"/>
      <c r="J12" s="52"/>
      <c r="K12" s="52"/>
      <c r="L12" s="52"/>
      <c r="M12" s="52"/>
    </row>
    <row r="13" ht="15.75">
      <c r="A13" s="1"/>
    </row>
    <row r="14" spans="1:13" ht="31.5">
      <c r="A14" s="4" t="s">
        <v>23</v>
      </c>
      <c r="B14" s="39" t="s">
        <v>24</v>
      </c>
      <c r="C14" s="39"/>
      <c r="D14" s="39"/>
      <c r="E14" s="39"/>
      <c r="F14" s="39"/>
      <c r="G14" s="39"/>
      <c r="H14" s="39"/>
      <c r="I14" s="39"/>
      <c r="J14" s="39"/>
      <c r="K14" s="39"/>
      <c r="L14" s="39"/>
      <c r="M14" s="39"/>
    </row>
    <row r="15" spans="1:13" ht="19.5" customHeight="1">
      <c r="A15" s="4">
        <v>1</v>
      </c>
      <c r="B15" s="39" t="s">
        <v>62</v>
      </c>
      <c r="C15" s="39"/>
      <c r="D15" s="39"/>
      <c r="E15" s="39"/>
      <c r="F15" s="39"/>
      <c r="G15" s="39"/>
      <c r="H15" s="39"/>
      <c r="I15" s="39"/>
      <c r="J15" s="39"/>
      <c r="K15" s="39"/>
      <c r="L15" s="39"/>
      <c r="M15" s="39"/>
    </row>
    <row r="16" ht="15.75">
      <c r="A16" s="1"/>
    </row>
    <row r="17" ht="15.75">
      <c r="A17" s="6" t="s">
        <v>28</v>
      </c>
    </row>
    <row r="18" spans="1:13" ht="38.25" customHeight="1">
      <c r="A18" s="38" t="s">
        <v>63</v>
      </c>
      <c r="B18" s="38"/>
      <c r="C18" s="38"/>
      <c r="D18" s="38"/>
      <c r="E18" s="38"/>
      <c r="F18" s="38"/>
      <c r="G18" s="38"/>
      <c r="H18" s="38"/>
      <c r="I18" s="38"/>
      <c r="J18" s="38"/>
      <c r="K18" s="38"/>
      <c r="L18" s="38"/>
      <c r="M18" s="38"/>
    </row>
    <row r="19" ht="15.75">
      <c r="A19" s="6" t="s">
        <v>29</v>
      </c>
    </row>
    <row r="20" ht="15.75">
      <c r="A20" s="1"/>
    </row>
    <row r="21" spans="1:13" ht="32.25" customHeight="1">
      <c r="A21" s="4" t="s">
        <v>23</v>
      </c>
      <c r="B21" s="39" t="s">
        <v>5</v>
      </c>
      <c r="C21" s="39"/>
      <c r="D21" s="39"/>
      <c r="E21" s="39"/>
      <c r="F21" s="39"/>
      <c r="G21" s="39"/>
      <c r="H21" s="39"/>
      <c r="I21" s="39"/>
      <c r="J21" s="39"/>
      <c r="K21" s="39"/>
      <c r="L21" s="39"/>
      <c r="M21" s="39"/>
    </row>
    <row r="22" spans="1:13" ht="52.5" customHeight="1">
      <c r="A22" s="4">
        <v>1</v>
      </c>
      <c r="B22" s="29" t="s">
        <v>64</v>
      </c>
      <c r="C22" s="30"/>
      <c r="D22" s="30"/>
      <c r="E22" s="30"/>
      <c r="F22" s="30"/>
      <c r="G22" s="30"/>
      <c r="H22" s="30"/>
      <c r="I22" s="30"/>
      <c r="J22" s="30"/>
      <c r="K22" s="30"/>
      <c r="L22" s="30"/>
      <c r="M22" s="31"/>
    </row>
    <row r="23" ht="15.75">
      <c r="A23" s="1"/>
    </row>
    <row r="24" ht="15.75">
      <c r="A24" s="6" t="s">
        <v>30</v>
      </c>
    </row>
    <row r="25" spans="2:12" ht="15.75" customHeight="1">
      <c r="B25" s="9"/>
      <c r="L25" s="9" t="s">
        <v>25</v>
      </c>
    </row>
    <row r="26" spans="1:26" ht="30" customHeight="1">
      <c r="A26" s="39" t="s">
        <v>23</v>
      </c>
      <c r="B26" s="39" t="s">
        <v>31</v>
      </c>
      <c r="C26" s="39"/>
      <c r="D26" s="39"/>
      <c r="E26" s="39" t="s">
        <v>16</v>
      </c>
      <c r="F26" s="39"/>
      <c r="G26" s="39"/>
      <c r="H26" s="39" t="s">
        <v>32</v>
      </c>
      <c r="I26" s="39"/>
      <c r="J26" s="39"/>
      <c r="K26" s="39" t="s">
        <v>17</v>
      </c>
      <c r="L26" s="39"/>
      <c r="M26" s="39"/>
      <c r="R26" s="53"/>
      <c r="S26" s="53"/>
      <c r="T26" s="53"/>
      <c r="U26" s="53"/>
      <c r="V26" s="53"/>
      <c r="W26" s="53"/>
      <c r="X26" s="53"/>
      <c r="Y26" s="53"/>
      <c r="Z26" s="53"/>
    </row>
    <row r="27" spans="1:26" ht="33" customHeight="1">
      <c r="A27" s="39"/>
      <c r="B27" s="39"/>
      <c r="C27" s="39"/>
      <c r="D27" s="39"/>
      <c r="E27" s="4" t="s">
        <v>18</v>
      </c>
      <c r="F27" s="4" t="s">
        <v>19</v>
      </c>
      <c r="G27" s="4" t="s">
        <v>20</v>
      </c>
      <c r="H27" s="4" t="s">
        <v>18</v>
      </c>
      <c r="I27" s="4" t="s">
        <v>19</v>
      </c>
      <c r="J27" s="4" t="s">
        <v>20</v>
      </c>
      <c r="K27" s="4" t="s">
        <v>18</v>
      </c>
      <c r="L27" s="4" t="s">
        <v>19</v>
      </c>
      <c r="M27" s="4" t="s">
        <v>20</v>
      </c>
      <c r="R27" s="7"/>
      <c r="S27" s="7"/>
      <c r="T27" s="7"/>
      <c r="U27" s="7"/>
      <c r="V27" s="7"/>
      <c r="W27" s="7"/>
      <c r="X27" s="7"/>
      <c r="Y27" s="7"/>
      <c r="Z27" s="7"/>
    </row>
    <row r="28" spans="1:26" ht="15.75">
      <c r="A28" s="4">
        <v>1</v>
      </c>
      <c r="B28" s="39">
        <v>2</v>
      </c>
      <c r="C28" s="39"/>
      <c r="D28" s="39"/>
      <c r="E28" s="4">
        <v>3</v>
      </c>
      <c r="F28" s="4">
        <v>4</v>
      </c>
      <c r="G28" s="4">
        <v>5</v>
      </c>
      <c r="H28" s="4">
        <v>6</v>
      </c>
      <c r="I28" s="4">
        <v>7</v>
      </c>
      <c r="J28" s="4">
        <v>8</v>
      </c>
      <c r="K28" s="4">
        <v>9</v>
      </c>
      <c r="L28" s="4">
        <v>10</v>
      </c>
      <c r="M28" s="4">
        <v>11</v>
      </c>
      <c r="R28" s="7"/>
      <c r="S28" s="7"/>
      <c r="T28" s="7"/>
      <c r="U28" s="7"/>
      <c r="V28" s="7"/>
      <c r="W28" s="7"/>
      <c r="X28" s="7"/>
      <c r="Y28" s="7"/>
      <c r="Z28" s="7"/>
    </row>
    <row r="29" spans="1:26" ht="163.5" customHeight="1">
      <c r="A29" s="4"/>
      <c r="B29" s="47" t="s">
        <v>65</v>
      </c>
      <c r="C29" s="48"/>
      <c r="D29" s="49"/>
      <c r="E29" s="4">
        <v>85000</v>
      </c>
      <c r="F29" s="4"/>
      <c r="G29" s="4">
        <f>E29+F29</f>
        <v>85000</v>
      </c>
      <c r="H29" s="4">
        <v>62779</v>
      </c>
      <c r="I29" s="4"/>
      <c r="J29" s="4">
        <f>H29+I29</f>
        <v>62779</v>
      </c>
      <c r="K29" s="4">
        <f>H29-E29</f>
        <v>-22221</v>
      </c>
      <c r="L29" s="14">
        <f>I29-F29</f>
        <v>0</v>
      </c>
      <c r="M29" s="4">
        <f>K29+L29</f>
        <v>-22221</v>
      </c>
      <c r="R29" s="7"/>
      <c r="S29" s="7"/>
      <c r="T29" s="7"/>
      <c r="U29" s="7"/>
      <c r="V29" s="7"/>
      <c r="W29" s="7"/>
      <c r="X29" s="7"/>
      <c r="Y29" s="7"/>
      <c r="Z29" s="7"/>
    </row>
    <row r="30" spans="1:26" ht="22.5" customHeight="1">
      <c r="A30" s="4"/>
      <c r="B30" s="39" t="s">
        <v>20</v>
      </c>
      <c r="C30" s="39"/>
      <c r="D30" s="39"/>
      <c r="E30" s="4">
        <f>SUM(E29)</f>
        <v>85000</v>
      </c>
      <c r="F30" s="14">
        <f aca="true" t="shared" si="0" ref="F30:M30">SUM(F29)</f>
        <v>0</v>
      </c>
      <c r="G30" s="14">
        <f t="shared" si="0"/>
        <v>85000</v>
      </c>
      <c r="H30" s="14">
        <f t="shared" si="0"/>
        <v>62779</v>
      </c>
      <c r="I30" s="14">
        <f t="shared" si="0"/>
        <v>0</v>
      </c>
      <c r="J30" s="14">
        <f t="shared" si="0"/>
        <v>62779</v>
      </c>
      <c r="K30" s="14">
        <f t="shared" si="0"/>
        <v>-22221</v>
      </c>
      <c r="L30" s="14">
        <f t="shared" si="0"/>
        <v>0</v>
      </c>
      <c r="M30" s="14">
        <f t="shared" si="0"/>
        <v>-22221</v>
      </c>
      <c r="R30" s="7"/>
      <c r="S30" s="7"/>
      <c r="T30" s="7"/>
      <c r="U30" s="7"/>
      <c r="V30" s="7"/>
      <c r="W30" s="7"/>
      <c r="X30" s="7"/>
      <c r="Y30" s="7"/>
      <c r="Z30" s="7"/>
    </row>
    <row r="31" spans="1:13" ht="32.25" customHeight="1">
      <c r="A31" s="29" t="s">
        <v>33</v>
      </c>
      <c r="B31" s="30"/>
      <c r="C31" s="30"/>
      <c r="D31" s="30"/>
      <c r="E31" s="30"/>
      <c r="F31" s="30"/>
      <c r="G31" s="30"/>
      <c r="H31" s="30"/>
      <c r="I31" s="30"/>
      <c r="J31" s="30"/>
      <c r="K31" s="30"/>
      <c r="L31" s="30"/>
      <c r="M31" s="31"/>
    </row>
    <row r="32" spans="1:13" ht="24.75" customHeight="1">
      <c r="A32" s="44" t="s">
        <v>73</v>
      </c>
      <c r="B32" s="45"/>
      <c r="C32" s="45"/>
      <c r="D32" s="45"/>
      <c r="E32" s="45"/>
      <c r="F32" s="45"/>
      <c r="G32" s="45"/>
      <c r="H32" s="45"/>
      <c r="I32" s="45"/>
      <c r="J32" s="45"/>
      <c r="K32" s="45"/>
      <c r="L32" s="45"/>
      <c r="M32" s="46"/>
    </row>
    <row r="33" spans="1:13" ht="33" customHeight="1">
      <c r="A33" s="38" t="s">
        <v>34</v>
      </c>
      <c r="B33" s="38"/>
      <c r="C33" s="38"/>
      <c r="D33" s="38"/>
      <c r="E33" s="38"/>
      <c r="F33" s="38"/>
      <c r="G33" s="38"/>
      <c r="H33" s="38"/>
      <c r="I33" s="38"/>
      <c r="J33" s="38"/>
      <c r="K33" s="38"/>
      <c r="L33" s="38"/>
      <c r="M33" s="38"/>
    </row>
    <row r="34" ht="15.75">
      <c r="K34" s="3" t="s">
        <v>25</v>
      </c>
    </row>
    <row r="35" ht="15.75">
      <c r="A35" s="1"/>
    </row>
    <row r="36" spans="1:13" ht="31.5" customHeight="1">
      <c r="A36" s="39" t="s">
        <v>4</v>
      </c>
      <c r="B36" s="39" t="s">
        <v>35</v>
      </c>
      <c r="C36" s="39"/>
      <c r="D36" s="39"/>
      <c r="E36" s="39" t="s">
        <v>16</v>
      </c>
      <c r="F36" s="39"/>
      <c r="G36" s="39"/>
      <c r="H36" s="39" t="s">
        <v>32</v>
      </c>
      <c r="I36" s="39"/>
      <c r="J36" s="39"/>
      <c r="K36" s="39" t="s">
        <v>17</v>
      </c>
      <c r="L36" s="39"/>
      <c r="M36" s="39"/>
    </row>
    <row r="37" spans="1:13" ht="33.75" customHeight="1">
      <c r="A37" s="39"/>
      <c r="B37" s="39"/>
      <c r="C37" s="39"/>
      <c r="D37" s="39"/>
      <c r="E37" s="4" t="s">
        <v>18</v>
      </c>
      <c r="F37" s="4" t="s">
        <v>19</v>
      </c>
      <c r="G37" s="4" t="s">
        <v>20</v>
      </c>
      <c r="H37" s="4" t="s">
        <v>18</v>
      </c>
      <c r="I37" s="4" t="s">
        <v>19</v>
      </c>
      <c r="J37" s="4" t="s">
        <v>20</v>
      </c>
      <c r="K37" s="4" t="s">
        <v>18</v>
      </c>
      <c r="L37" s="4" t="s">
        <v>19</v>
      </c>
      <c r="M37" s="4" t="s">
        <v>20</v>
      </c>
    </row>
    <row r="38" spans="1:13" ht="15.75">
      <c r="A38" s="4">
        <v>1</v>
      </c>
      <c r="B38" s="39">
        <v>2</v>
      </c>
      <c r="C38" s="39"/>
      <c r="D38" s="39"/>
      <c r="E38" s="4">
        <v>3</v>
      </c>
      <c r="F38" s="4">
        <v>4</v>
      </c>
      <c r="G38" s="4">
        <v>5</v>
      </c>
      <c r="H38" s="4">
        <v>6</v>
      </c>
      <c r="I38" s="4">
        <v>7</v>
      </c>
      <c r="J38" s="4">
        <v>8</v>
      </c>
      <c r="K38" s="4">
        <v>9</v>
      </c>
      <c r="L38" s="4">
        <v>10</v>
      </c>
      <c r="M38" s="4">
        <v>11</v>
      </c>
    </row>
    <row r="39" spans="1:13" ht="86.25" customHeight="1">
      <c r="A39" s="4"/>
      <c r="B39" s="39" t="s">
        <v>66</v>
      </c>
      <c r="C39" s="39"/>
      <c r="D39" s="39"/>
      <c r="E39" s="4">
        <f>E29</f>
        <v>85000</v>
      </c>
      <c r="F39" s="14">
        <f aca="true" t="shared" si="1" ref="F39:M39">F29</f>
        <v>0</v>
      </c>
      <c r="G39" s="14">
        <f t="shared" si="1"/>
        <v>85000</v>
      </c>
      <c r="H39" s="14">
        <f>H29</f>
        <v>62779</v>
      </c>
      <c r="I39" s="14">
        <f t="shared" si="1"/>
        <v>0</v>
      </c>
      <c r="J39" s="14">
        <f t="shared" si="1"/>
        <v>62779</v>
      </c>
      <c r="K39" s="14">
        <f t="shared" si="1"/>
        <v>-22221</v>
      </c>
      <c r="L39" s="14">
        <f t="shared" si="1"/>
        <v>0</v>
      </c>
      <c r="M39" s="14">
        <f t="shared" si="1"/>
        <v>-22221</v>
      </c>
    </row>
    <row r="40" ht="15.75">
      <c r="A40" s="1"/>
    </row>
    <row r="41" ht="15.75">
      <c r="A41" s="6" t="s">
        <v>36</v>
      </c>
    </row>
    <row r="42" ht="15.75">
      <c r="A42" s="1"/>
    </row>
    <row r="43" spans="1:13" ht="53.25" customHeight="1">
      <c r="A43" s="39" t="s">
        <v>4</v>
      </c>
      <c r="B43" s="39" t="s">
        <v>21</v>
      </c>
      <c r="C43" s="39" t="s">
        <v>6</v>
      </c>
      <c r="D43" s="39" t="s">
        <v>7</v>
      </c>
      <c r="E43" s="39" t="s">
        <v>16</v>
      </c>
      <c r="F43" s="39"/>
      <c r="G43" s="39"/>
      <c r="H43" s="39" t="s">
        <v>37</v>
      </c>
      <c r="I43" s="39"/>
      <c r="J43" s="39"/>
      <c r="K43" s="39" t="s">
        <v>17</v>
      </c>
      <c r="L43" s="39"/>
      <c r="M43" s="39"/>
    </row>
    <row r="44" spans="1:13" ht="30.75" customHeight="1">
      <c r="A44" s="39"/>
      <c r="B44" s="39"/>
      <c r="C44" s="39"/>
      <c r="D44" s="39"/>
      <c r="E44" s="4" t="s">
        <v>18</v>
      </c>
      <c r="F44" s="4" t="s">
        <v>19</v>
      </c>
      <c r="G44" s="4" t="s">
        <v>20</v>
      </c>
      <c r="H44" s="4" t="s">
        <v>18</v>
      </c>
      <c r="I44" s="4" t="s">
        <v>19</v>
      </c>
      <c r="J44" s="4" t="s">
        <v>20</v>
      </c>
      <c r="K44" s="4" t="s">
        <v>18</v>
      </c>
      <c r="L44" s="4" t="s">
        <v>19</v>
      </c>
      <c r="M44" s="4" t="s">
        <v>20</v>
      </c>
    </row>
    <row r="45" spans="1:13" ht="15.75">
      <c r="A45" s="4">
        <v>1</v>
      </c>
      <c r="B45" s="4">
        <v>2</v>
      </c>
      <c r="C45" s="4">
        <v>3</v>
      </c>
      <c r="D45" s="4">
        <v>4</v>
      </c>
      <c r="E45" s="4">
        <v>5</v>
      </c>
      <c r="F45" s="4">
        <v>6</v>
      </c>
      <c r="G45" s="4">
        <v>7</v>
      </c>
      <c r="H45" s="4">
        <v>8</v>
      </c>
      <c r="I45" s="4">
        <v>9</v>
      </c>
      <c r="J45" s="4">
        <v>10</v>
      </c>
      <c r="K45" s="4">
        <v>11</v>
      </c>
      <c r="L45" s="4">
        <v>12</v>
      </c>
      <c r="M45" s="4">
        <v>13</v>
      </c>
    </row>
    <row r="46" spans="1:13" ht="15.75">
      <c r="A46" s="4">
        <v>1</v>
      </c>
      <c r="B46" s="4" t="s">
        <v>8</v>
      </c>
      <c r="C46" s="4"/>
      <c r="D46" s="4"/>
      <c r="E46" s="4"/>
      <c r="F46" s="4"/>
      <c r="G46" s="4"/>
      <c r="H46" s="4"/>
      <c r="I46" s="4"/>
      <c r="J46" s="4"/>
      <c r="K46" s="4"/>
      <c r="L46" s="4"/>
      <c r="M46" s="4"/>
    </row>
    <row r="47" spans="1:13" ht="15.75">
      <c r="A47" s="4"/>
      <c r="B47" s="17" t="s">
        <v>46</v>
      </c>
      <c r="C47" s="15" t="s">
        <v>47</v>
      </c>
      <c r="D47" s="19" t="s">
        <v>67</v>
      </c>
      <c r="E47" s="4">
        <v>85000</v>
      </c>
      <c r="F47" s="14">
        <v>0</v>
      </c>
      <c r="G47" s="14">
        <v>85000</v>
      </c>
      <c r="H47" s="14">
        <v>62779</v>
      </c>
      <c r="I47" s="14">
        <v>0</v>
      </c>
      <c r="J47" s="14">
        <v>62779</v>
      </c>
      <c r="K47" s="4">
        <v>-22221</v>
      </c>
      <c r="L47" s="4">
        <v>0</v>
      </c>
      <c r="M47" s="4">
        <v>-22221</v>
      </c>
    </row>
    <row r="48" spans="1:13" ht="15.75">
      <c r="A48" s="39" t="s">
        <v>38</v>
      </c>
      <c r="B48" s="39"/>
      <c r="C48" s="39"/>
      <c r="D48" s="39"/>
      <c r="E48" s="39"/>
      <c r="F48" s="39"/>
      <c r="G48" s="39"/>
      <c r="H48" s="39"/>
      <c r="I48" s="39"/>
      <c r="J48" s="39"/>
      <c r="K48" s="39"/>
      <c r="L48" s="39"/>
      <c r="M48" s="39"/>
    </row>
    <row r="49" spans="1:13" ht="27.75" customHeight="1">
      <c r="A49" s="41" t="s">
        <v>73</v>
      </c>
      <c r="B49" s="42"/>
      <c r="C49" s="42"/>
      <c r="D49" s="42"/>
      <c r="E49" s="42"/>
      <c r="F49" s="42"/>
      <c r="G49" s="42"/>
      <c r="H49" s="42"/>
      <c r="I49" s="42"/>
      <c r="J49" s="42"/>
      <c r="K49" s="42"/>
      <c r="L49" s="42"/>
      <c r="M49" s="43"/>
    </row>
    <row r="50" spans="1:13" ht="15.75">
      <c r="A50" s="4">
        <v>2</v>
      </c>
      <c r="B50" s="4" t="s">
        <v>9</v>
      </c>
      <c r="C50" s="4"/>
      <c r="D50" s="4"/>
      <c r="E50" s="4"/>
      <c r="F50" s="4"/>
      <c r="G50" s="4"/>
      <c r="H50" s="4"/>
      <c r="I50" s="4"/>
      <c r="J50" s="4"/>
      <c r="K50" s="4"/>
      <c r="L50" s="4"/>
      <c r="M50" s="4"/>
    </row>
    <row r="51" spans="1:13" ht="69" customHeight="1">
      <c r="A51" s="18"/>
      <c r="B51" s="17" t="s">
        <v>68</v>
      </c>
      <c r="C51" s="19" t="s">
        <v>69</v>
      </c>
      <c r="D51" s="19" t="s">
        <v>70</v>
      </c>
      <c r="E51" s="18">
        <v>80</v>
      </c>
      <c r="F51" s="18">
        <v>0</v>
      </c>
      <c r="G51" s="21">
        <v>80</v>
      </c>
      <c r="H51" s="18">
        <v>49</v>
      </c>
      <c r="I51" s="18">
        <v>0</v>
      </c>
      <c r="J51" s="21">
        <v>49</v>
      </c>
      <c r="K51" s="21">
        <v>-31</v>
      </c>
      <c r="L51" s="21">
        <v>0</v>
      </c>
      <c r="M51" s="21">
        <v>-31</v>
      </c>
    </row>
    <row r="52" spans="1:13" ht="15.75">
      <c r="A52" s="39" t="s">
        <v>38</v>
      </c>
      <c r="B52" s="39"/>
      <c r="C52" s="39"/>
      <c r="D52" s="39"/>
      <c r="E52" s="39"/>
      <c r="F52" s="39"/>
      <c r="G52" s="39"/>
      <c r="H52" s="39"/>
      <c r="I52" s="39"/>
      <c r="J52" s="39"/>
      <c r="K52" s="39"/>
      <c r="L52" s="39"/>
      <c r="M52" s="39"/>
    </row>
    <row r="53" spans="1:13" ht="33.75" customHeight="1">
      <c r="A53" s="29" t="s">
        <v>75</v>
      </c>
      <c r="B53" s="30"/>
      <c r="C53" s="30"/>
      <c r="D53" s="30"/>
      <c r="E53" s="30"/>
      <c r="F53" s="30"/>
      <c r="G53" s="30"/>
      <c r="H53" s="30"/>
      <c r="I53" s="30"/>
      <c r="J53" s="30"/>
      <c r="K53" s="30"/>
      <c r="L53" s="30"/>
      <c r="M53" s="31"/>
    </row>
    <row r="54" spans="1:13" ht="18.75" customHeight="1">
      <c r="A54" s="12">
        <v>3</v>
      </c>
      <c r="B54" s="4" t="s">
        <v>10</v>
      </c>
      <c r="C54" s="4"/>
      <c r="D54" s="4"/>
      <c r="E54" s="4"/>
      <c r="F54" s="4"/>
      <c r="G54" s="4"/>
      <c r="H54" s="4"/>
      <c r="I54" s="4"/>
      <c r="J54" s="4"/>
      <c r="K54" s="4"/>
      <c r="L54" s="4"/>
      <c r="M54" s="4"/>
    </row>
    <row r="55" spans="1:13" ht="53.25" customHeight="1">
      <c r="A55" s="4"/>
      <c r="B55" s="17" t="s">
        <v>78</v>
      </c>
      <c r="C55" s="19" t="s">
        <v>47</v>
      </c>
      <c r="D55" s="19" t="s">
        <v>71</v>
      </c>
      <c r="E55" s="24">
        <v>248.45</v>
      </c>
      <c r="F55" s="4">
        <v>0</v>
      </c>
      <c r="G55" s="4">
        <v>248.45</v>
      </c>
      <c r="H55" s="4">
        <v>244.49</v>
      </c>
      <c r="I55" s="4">
        <v>0</v>
      </c>
      <c r="J55" s="4">
        <v>244.49</v>
      </c>
      <c r="K55" s="4">
        <v>-3.96</v>
      </c>
      <c r="L55" s="4">
        <v>0</v>
      </c>
      <c r="M55" s="4">
        <v>-3.96</v>
      </c>
    </row>
    <row r="56" spans="1:13" ht="55.5" customHeight="1">
      <c r="A56" s="25"/>
      <c r="B56" s="17" t="s">
        <v>79</v>
      </c>
      <c r="C56" s="19" t="s">
        <v>47</v>
      </c>
      <c r="D56" s="19" t="s">
        <v>71</v>
      </c>
      <c r="E56" s="25">
        <v>248.45</v>
      </c>
      <c r="F56" s="25">
        <v>0</v>
      </c>
      <c r="G56" s="25">
        <v>248.45</v>
      </c>
      <c r="H56" s="25">
        <v>244.49</v>
      </c>
      <c r="I56" s="25">
        <v>0</v>
      </c>
      <c r="J56" s="25">
        <v>244.49</v>
      </c>
      <c r="K56" s="28">
        <v>-3.96</v>
      </c>
      <c r="L56" s="28">
        <v>0</v>
      </c>
      <c r="M56" s="28">
        <v>-3.96</v>
      </c>
    </row>
    <row r="57" spans="1:13" ht="19.5" customHeight="1">
      <c r="A57" s="39" t="s">
        <v>38</v>
      </c>
      <c r="B57" s="39"/>
      <c r="C57" s="39"/>
      <c r="D57" s="39"/>
      <c r="E57" s="39"/>
      <c r="F57" s="39"/>
      <c r="G57" s="39"/>
      <c r="H57" s="39"/>
      <c r="I57" s="39"/>
      <c r="J57" s="39"/>
      <c r="K57" s="39"/>
      <c r="L57" s="39"/>
      <c r="M57" s="39"/>
    </row>
    <row r="58" spans="1:13" ht="43.5" customHeight="1">
      <c r="A58" s="29" t="s">
        <v>72</v>
      </c>
      <c r="B58" s="30"/>
      <c r="C58" s="30"/>
      <c r="D58" s="30"/>
      <c r="E58" s="30"/>
      <c r="F58" s="30"/>
      <c r="G58" s="30"/>
      <c r="H58" s="30"/>
      <c r="I58" s="30"/>
      <c r="J58" s="30"/>
      <c r="K58" s="30"/>
      <c r="L58" s="30"/>
      <c r="M58" s="31"/>
    </row>
    <row r="59" spans="1:13" ht="15.75">
      <c r="A59" s="4">
        <v>4</v>
      </c>
      <c r="B59" s="4" t="s">
        <v>11</v>
      </c>
      <c r="C59" s="4"/>
      <c r="D59" s="4"/>
      <c r="E59" s="4"/>
      <c r="F59" s="4"/>
      <c r="G59" s="4"/>
      <c r="H59" s="4"/>
      <c r="I59" s="4"/>
      <c r="J59" s="4"/>
      <c r="K59" s="4"/>
      <c r="L59" s="4"/>
      <c r="M59" s="4"/>
    </row>
    <row r="60" spans="1:13" ht="81" customHeight="1">
      <c r="A60" s="4"/>
      <c r="B60" s="20" t="s">
        <v>74</v>
      </c>
      <c r="C60" s="19" t="s">
        <v>69</v>
      </c>
      <c r="D60" s="15" t="s">
        <v>71</v>
      </c>
      <c r="E60" s="4">
        <v>30</v>
      </c>
      <c r="F60" s="4">
        <v>0</v>
      </c>
      <c r="G60" s="4">
        <v>30</v>
      </c>
      <c r="H60" s="4">
        <v>-1</v>
      </c>
      <c r="I60" s="4">
        <v>0</v>
      </c>
      <c r="J60" s="4">
        <v>-1</v>
      </c>
      <c r="K60" s="4">
        <v>-31</v>
      </c>
      <c r="L60" s="4">
        <v>0</v>
      </c>
      <c r="M60" s="4">
        <v>-31</v>
      </c>
    </row>
    <row r="61" spans="1:13" ht="15.75">
      <c r="A61" s="39" t="s">
        <v>38</v>
      </c>
      <c r="B61" s="39"/>
      <c r="C61" s="39"/>
      <c r="D61" s="39"/>
      <c r="E61" s="39"/>
      <c r="F61" s="39"/>
      <c r="G61" s="39"/>
      <c r="H61" s="39"/>
      <c r="I61" s="39"/>
      <c r="J61" s="39"/>
      <c r="K61" s="39"/>
      <c r="L61" s="39"/>
      <c r="M61" s="39"/>
    </row>
    <row r="62" spans="1:13" ht="18" customHeight="1">
      <c r="A62" s="29" t="s">
        <v>75</v>
      </c>
      <c r="B62" s="30"/>
      <c r="C62" s="30"/>
      <c r="D62" s="30"/>
      <c r="E62" s="30"/>
      <c r="F62" s="30"/>
      <c r="G62" s="30"/>
      <c r="H62" s="30"/>
      <c r="I62" s="30"/>
      <c r="J62" s="30"/>
      <c r="K62" s="30"/>
      <c r="L62" s="30"/>
      <c r="M62" s="31"/>
    </row>
    <row r="63" spans="1:13" ht="15.75">
      <c r="A63" s="39" t="s">
        <v>22</v>
      </c>
      <c r="B63" s="39"/>
      <c r="C63" s="39"/>
      <c r="D63" s="39"/>
      <c r="E63" s="39"/>
      <c r="F63" s="39"/>
      <c r="G63" s="39"/>
      <c r="H63" s="39"/>
      <c r="I63" s="39"/>
      <c r="J63" s="39"/>
      <c r="K63" s="39"/>
      <c r="L63" s="39"/>
      <c r="M63" s="39"/>
    </row>
    <row r="64" spans="1:13" ht="31.5" customHeight="1">
      <c r="A64" s="35" t="s">
        <v>76</v>
      </c>
      <c r="B64" s="36"/>
      <c r="C64" s="36"/>
      <c r="D64" s="36"/>
      <c r="E64" s="36"/>
      <c r="F64" s="36"/>
      <c r="G64" s="36"/>
      <c r="H64" s="36"/>
      <c r="I64" s="36"/>
      <c r="J64" s="36"/>
      <c r="K64" s="36"/>
      <c r="L64" s="36"/>
      <c r="M64" s="37"/>
    </row>
    <row r="65" spans="1:4" ht="19.5" customHeight="1">
      <c r="A65" s="6" t="s">
        <v>39</v>
      </c>
      <c r="B65" s="6"/>
      <c r="C65" s="6"/>
      <c r="D65" s="6"/>
    </row>
    <row r="66" spans="1:13" ht="76.5" customHeight="1">
      <c r="A66" s="38" t="s">
        <v>77</v>
      </c>
      <c r="B66" s="38"/>
      <c r="C66" s="38"/>
      <c r="D66" s="38"/>
      <c r="E66" s="38"/>
      <c r="F66" s="38"/>
      <c r="G66" s="38"/>
      <c r="H66" s="38"/>
      <c r="I66" s="38"/>
      <c r="J66" s="38"/>
      <c r="K66" s="38"/>
      <c r="L66" s="38"/>
      <c r="M66" s="38"/>
    </row>
    <row r="67" spans="1:4" ht="19.5" customHeight="1">
      <c r="A67" s="8" t="s">
        <v>40</v>
      </c>
      <c r="B67" s="8"/>
      <c r="C67" s="8"/>
      <c r="D67" s="8"/>
    </row>
    <row r="68" spans="1:5" ht="15.75">
      <c r="A68" s="38" t="s">
        <v>53</v>
      </c>
      <c r="B68" s="38"/>
      <c r="C68" s="38"/>
      <c r="D68" s="38"/>
      <c r="E68" s="38"/>
    </row>
    <row r="69" spans="1:13" ht="15.75">
      <c r="A69" s="38"/>
      <c r="B69" s="38"/>
      <c r="C69" s="38"/>
      <c r="D69" s="38"/>
      <c r="E69" s="38"/>
      <c r="G69" s="40"/>
      <c r="H69" s="40"/>
      <c r="J69" s="34" t="s">
        <v>54</v>
      </c>
      <c r="K69" s="34"/>
      <c r="L69" s="34"/>
      <c r="M69" s="34"/>
    </row>
    <row r="70" spans="1:13" ht="15.75" customHeight="1">
      <c r="A70" s="16"/>
      <c r="B70" s="16"/>
      <c r="C70" s="16"/>
      <c r="D70" s="16"/>
      <c r="E70" s="16"/>
      <c r="G70" s="32" t="s">
        <v>12</v>
      </c>
      <c r="H70" s="32"/>
      <c r="J70" s="33" t="s">
        <v>26</v>
      </c>
      <c r="K70" s="33"/>
      <c r="L70" s="33"/>
      <c r="M70" s="33"/>
    </row>
    <row r="71" spans="1:13" ht="43.5" customHeight="1">
      <c r="A71" s="38" t="s">
        <v>55</v>
      </c>
      <c r="B71" s="38"/>
      <c r="C71" s="38"/>
      <c r="D71" s="38"/>
      <c r="E71" s="38"/>
      <c r="G71" s="40"/>
      <c r="H71" s="40"/>
      <c r="J71" s="34" t="s">
        <v>56</v>
      </c>
      <c r="K71" s="34"/>
      <c r="L71" s="34"/>
      <c r="M71" s="34"/>
    </row>
    <row r="72" spans="1:13" ht="15.75" customHeight="1">
      <c r="A72" s="38"/>
      <c r="B72" s="38"/>
      <c r="C72" s="38"/>
      <c r="D72" s="38"/>
      <c r="E72" s="38"/>
      <c r="G72" s="32" t="s">
        <v>12</v>
      </c>
      <c r="H72" s="32"/>
      <c r="J72" s="33" t="s">
        <v>26</v>
      </c>
      <c r="K72" s="33"/>
      <c r="L72" s="33"/>
      <c r="M72" s="33"/>
    </row>
  </sheetData>
  <sheetProtection/>
  <mergeCells count="75">
    <mergeCell ref="L7:M7"/>
    <mergeCell ref="L9:M9"/>
    <mergeCell ref="L11:M11"/>
    <mergeCell ref="E7:J7"/>
    <mergeCell ref="E9:J9"/>
    <mergeCell ref="G10:K10"/>
    <mergeCell ref="E6:J6"/>
    <mergeCell ref="E8:J8"/>
    <mergeCell ref="G11:K11"/>
    <mergeCell ref="J1:M3"/>
    <mergeCell ref="A10:A11"/>
    <mergeCell ref="L10:M10"/>
    <mergeCell ref="L8:M8"/>
    <mergeCell ref="L6:M6"/>
    <mergeCell ref="E11:F11"/>
    <mergeCell ref="E10:F10"/>
    <mergeCell ref="R26:T26"/>
    <mergeCell ref="U26:W26"/>
    <mergeCell ref="X26:Z26"/>
    <mergeCell ref="B14:M14"/>
    <mergeCell ref="B15:M15"/>
    <mergeCell ref="A4:M4"/>
    <mergeCell ref="E26:G26"/>
    <mergeCell ref="H26:J26"/>
    <mergeCell ref="K26:M26"/>
    <mergeCell ref="A18:M18"/>
    <mergeCell ref="K43:M43"/>
    <mergeCell ref="A48:M48"/>
    <mergeCell ref="A52:M52"/>
    <mergeCell ref="A57:M57"/>
    <mergeCell ref="A61:M61"/>
    <mergeCell ref="A63:M63"/>
    <mergeCell ref="A43:A44"/>
    <mergeCell ref="B43:B44"/>
    <mergeCell ref="C43:C44"/>
    <mergeCell ref="D43:D44"/>
    <mergeCell ref="B28:D28"/>
    <mergeCell ref="B29:D29"/>
    <mergeCell ref="B26:D27"/>
    <mergeCell ref="A5:M5"/>
    <mergeCell ref="A6:A7"/>
    <mergeCell ref="A8:A9"/>
    <mergeCell ref="A12:M12"/>
    <mergeCell ref="B21:M21"/>
    <mergeCell ref="B22:M22"/>
    <mergeCell ref="A26:A27"/>
    <mergeCell ref="B30:D30"/>
    <mergeCell ref="A31:M31"/>
    <mergeCell ref="A33:M33"/>
    <mergeCell ref="B36:D37"/>
    <mergeCell ref="K36:M36"/>
    <mergeCell ref="A36:A37"/>
    <mergeCell ref="E36:G36"/>
    <mergeCell ref="H36:J36"/>
    <mergeCell ref="A32:M32"/>
    <mergeCell ref="B38:D38"/>
    <mergeCell ref="B39:D39"/>
    <mergeCell ref="A68:E69"/>
    <mergeCell ref="A71:E72"/>
    <mergeCell ref="G69:H69"/>
    <mergeCell ref="G71:H71"/>
    <mergeCell ref="E43:G43"/>
    <mergeCell ref="H43:J43"/>
    <mergeCell ref="G70:H70"/>
    <mergeCell ref="A49:M49"/>
    <mergeCell ref="A53:M53"/>
    <mergeCell ref="G72:H72"/>
    <mergeCell ref="J70:M70"/>
    <mergeCell ref="J69:M69"/>
    <mergeCell ref="J71:M71"/>
    <mergeCell ref="J72:M72"/>
    <mergeCell ref="A62:M62"/>
    <mergeCell ref="A64:M64"/>
    <mergeCell ref="A66:M66"/>
    <mergeCell ref="A58:M58"/>
  </mergeCells>
  <printOptions/>
  <pageMargins left="0.35433070866141736" right="0.15748031496062992" top="0.35433070866141736" bottom="0.31496062992125984" header="0.31496062992125984" footer="0.31496062992125984"/>
  <pageSetup horizontalDpi="600" verticalDpi="600" orientation="landscape" paperSize="9" scale="67" r:id="rId1"/>
  <rowBreaks count="2" manualBreakCount="2">
    <brk id="30" max="12" man="1"/>
    <brk id="5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RePack by Diakov</cp:lastModifiedBy>
  <cp:lastPrinted>2021-02-18T08:55:15Z</cp:lastPrinted>
  <dcterms:created xsi:type="dcterms:W3CDTF">2018-12-28T08:43:53Z</dcterms:created>
  <dcterms:modified xsi:type="dcterms:W3CDTF">2021-02-22T09:02:34Z</dcterms:modified>
  <cp:category/>
  <cp:version/>
  <cp:contentType/>
  <cp:contentStatus/>
</cp:coreProperties>
</file>